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30" activeTab="0"/>
  </bookViews>
  <sheets>
    <sheet name="Sales forecast" sheetId="1" r:id="rId1"/>
    <sheet name="Cashflow" sheetId="2" r:id="rId2"/>
    <sheet name="P&amp;L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<sst xmlns="http://schemas.openxmlformats.org/spreadsheetml/2006/main" count="333" uniqueCount="91">
  <si>
    <t>Month</t>
  </si>
  <si>
    <t>Total</t>
  </si>
  <si>
    <t>Revenue</t>
  </si>
  <si>
    <t>Cost of sales</t>
  </si>
  <si>
    <t>Gross profit</t>
  </si>
  <si>
    <t>Gross profit margin (%)</t>
  </si>
  <si>
    <t>Premises (rent, rates)</t>
  </si>
  <si>
    <t>Telephone</t>
  </si>
  <si>
    <t>Insurance</t>
  </si>
  <si>
    <t>Depreciation</t>
  </si>
  <si>
    <t>Interest and bank charges payable</t>
  </si>
  <si>
    <t>Power (light, heat, electricity, gas)</t>
  </si>
  <si>
    <t>Other specific expenses</t>
  </si>
  <si>
    <t>Net profit</t>
  </si>
  <si>
    <t>Net profit margin</t>
  </si>
  <si>
    <t>Expenses/overheads</t>
  </si>
  <si>
    <t>Total expenses/overheads</t>
  </si>
  <si>
    <t>VAT invoiced</t>
  </si>
  <si>
    <t>Directors loans</t>
  </si>
  <si>
    <t>Share capital investment</t>
  </si>
  <si>
    <t>Other external finance/loans</t>
  </si>
  <si>
    <t>TOTAL CASH RECEIPTS</t>
  </si>
  <si>
    <t>CASH PAID OUT</t>
  </si>
  <si>
    <t>OPERATING EXPENSES SUBTOTAL</t>
  </si>
  <si>
    <t>Bad-debt provision</t>
  </si>
  <si>
    <t>Plant and other capital expenditure</t>
  </si>
  <si>
    <t>Loan and financing repayments</t>
  </si>
  <si>
    <t>Repayment of directors loans</t>
  </si>
  <si>
    <t>Other specific financing payments</t>
  </si>
  <si>
    <t>TOTAL CASH PAID OUT</t>
  </si>
  <si>
    <t>CASH BALANCE</t>
  </si>
  <si>
    <t>CASH IN HAND AT BEGINNING OF PERIOD</t>
  </si>
  <si>
    <t>Cash sales excluding VAT</t>
  </si>
  <si>
    <t>Other specific cash inflow</t>
  </si>
  <si>
    <t>CASH IN</t>
  </si>
  <si>
    <t>Summary</t>
  </si>
  <si>
    <t>by end month 1</t>
  </si>
  <si>
    <t>by end month 2</t>
  </si>
  <si>
    <t>by end month 3</t>
  </si>
  <si>
    <t>by end month 4</t>
  </si>
  <si>
    <t>by end month 5</t>
  </si>
  <si>
    <t>by end month 6</t>
  </si>
  <si>
    <t>TOTAL</t>
  </si>
  <si>
    <t>Customer</t>
  </si>
  <si>
    <t>Status</t>
  </si>
  <si>
    <t>Forecast</t>
  </si>
  <si>
    <t>%</t>
  </si>
  <si>
    <t>Close date</t>
  </si>
  <si>
    <t>ABC Ltd</t>
  </si>
  <si>
    <t>In progress</t>
  </si>
  <si>
    <t>DEF Ltd</t>
  </si>
  <si>
    <t>GHI plc</t>
  </si>
  <si>
    <t>Weighted estimate</t>
  </si>
  <si>
    <t>JLK Partners</t>
  </si>
  <si>
    <t>Early stages</t>
  </si>
  <si>
    <t>Monthly analysis</t>
  </si>
  <si>
    <t>Comments</t>
  </si>
  <si>
    <t>by end month 7</t>
  </si>
  <si>
    <t>by end month 8</t>
  </si>
  <si>
    <t>by end month 9</t>
  </si>
  <si>
    <t>by end month 10</t>
  </si>
  <si>
    <t>by end month 11</t>
  </si>
  <si>
    <t>by end month 12</t>
  </si>
  <si>
    <t>Weighted forecast</t>
  </si>
  <si>
    <t>Forecast total for period</t>
  </si>
  <si>
    <t>Estimated close date</t>
  </si>
  <si>
    <t>Drawings, wages or salaries</t>
  </si>
  <si>
    <t>Advertising</t>
  </si>
  <si>
    <t>Postage and carriage</t>
  </si>
  <si>
    <t>Accountancy fees</t>
  </si>
  <si>
    <t>SALES FORECAST TEMPLATE - COMPANY NAME</t>
  </si>
  <si>
    <t>CASHFLOW FORECAST TEMPLATE - COMPANY NAME</t>
  </si>
  <si>
    <t>PROFIT AND LOSS FORECAST TEMPLATE - COMPANY NAME</t>
  </si>
  <si>
    <t>Motor expenses</t>
  </si>
  <si>
    <t>Legal/professional fees</t>
  </si>
  <si>
    <t>Equipment hire</t>
  </si>
  <si>
    <t>Stationery</t>
  </si>
  <si>
    <t>30.04.10</t>
  </si>
  <si>
    <t>31.05.10</t>
  </si>
  <si>
    <t>30.06.10</t>
  </si>
  <si>
    <t>31.07.10</t>
  </si>
  <si>
    <t>31.08.10</t>
  </si>
  <si>
    <t>31.09.10</t>
  </si>
  <si>
    <t>31.10.10</t>
  </si>
  <si>
    <t>30.11.10</t>
  </si>
  <si>
    <t>31.12.10</t>
  </si>
  <si>
    <t>31.01.11</t>
  </si>
  <si>
    <t>28.02.11</t>
  </si>
  <si>
    <t>31.03.11</t>
  </si>
  <si>
    <t>VAT payment due to HM Revenue &amp; Customs</t>
  </si>
  <si>
    <t>NET CASHFLOW FOR PERIOD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</si>
</sst>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1">
    <font>
      <sz val="10"/>
      <name val="Arial"/>
      <family val="0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44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b/>
      <sz val="10"/>
      <color indexed="4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6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" fillId="37" borderId="11" xfId="0" applyFont="1" applyFill="1" applyBorder="1" applyAlignment="1">
      <alignment/>
    </xf>
    <xf numFmtId="10" fontId="8" fillId="36" borderId="0" xfId="0" applyNumberFormat="1" applyFont="1" applyFill="1" applyAlignment="1">
      <alignment/>
    </xf>
    <xf numFmtId="10" fontId="2" fillId="36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0" fillId="39" borderId="0" xfId="0" applyFill="1" applyAlignment="1">
      <alignment/>
    </xf>
    <xf numFmtId="0" fontId="5" fillId="39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9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3" borderId="0" xfId="0" applyFill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6" fillId="39" borderId="0" xfId="0" applyFont="1" applyFill="1" applyAlignment="1">
      <alignment/>
    </xf>
    <xf numFmtId="0" fontId="15" fillId="35" borderId="0" xfId="0" applyFont="1" applyFill="1" applyAlignment="1">
      <alignment/>
    </xf>
    <xf numFmtId="0" fontId="12" fillId="35" borderId="0" xfId="0" applyFont="1" applyFill="1" applyAlignment="1">
      <alignment wrapText="1"/>
    </xf>
    <xf numFmtId="0" fontId="0" fillId="41" borderId="0" xfId="0" applyFill="1" applyAlignment="1">
      <alignment/>
    </xf>
    <xf numFmtId="0" fontId="6" fillId="39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6" fontId="9" fillId="0" borderId="0" xfId="0" applyNumberFormat="1" applyFont="1" applyAlignment="1">
      <alignment/>
    </xf>
    <xf numFmtId="6" fontId="0" fillId="39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4" fontId="3" fillId="36" borderId="0" xfId="0" applyNumberFormat="1" applyFont="1" applyFill="1" applyAlignment="1">
      <alignment/>
    </xf>
    <xf numFmtId="164" fontId="2" fillId="36" borderId="0" xfId="0" applyNumberFormat="1" applyFont="1" applyFill="1" applyAlignment="1">
      <alignment/>
    </xf>
    <xf numFmtId="164" fontId="2" fillId="36" borderId="11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C124" sqref="C124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22.57421875" style="0" customWidth="1"/>
    <col min="4" max="4" width="13.57421875" style="0" customWidth="1"/>
    <col min="5" max="5" width="13.7109375" style="0" customWidth="1"/>
    <col min="6" max="6" width="13.00390625" style="0" customWidth="1"/>
    <col min="7" max="7" width="14.57421875" style="0" customWidth="1"/>
    <col min="8" max="8" width="15.140625" style="0" customWidth="1"/>
    <col min="9" max="9" width="17.7109375" style="0" customWidth="1"/>
    <col min="10" max="10" width="14.7109375" style="0" customWidth="1"/>
  </cols>
  <sheetData>
    <row r="1" s="34" customFormat="1" ht="18">
      <c r="A1" s="2" t="s">
        <v>70</v>
      </c>
    </row>
    <row r="2" ht="12.75">
      <c r="I2" s="38"/>
    </row>
    <row r="3" ht="18">
      <c r="A3" s="35" t="s">
        <v>35</v>
      </c>
    </row>
    <row r="4" spans="1:10" s="52" customFormat="1" ht="13.5" customHeight="1">
      <c r="A4" s="43"/>
      <c r="B4" s="44" t="s">
        <v>65</v>
      </c>
      <c r="C4" s="46" t="s">
        <v>63</v>
      </c>
      <c r="J4" s="53"/>
    </row>
    <row r="5" spans="3:9" s="37" customFormat="1" ht="12.75">
      <c r="C5" s="42"/>
      <c r="I5" s="48"/>
    </row>
    <row r="6" spans="2:9" ht="12.75">
      <c r="B6" s="36" t="s">
        <v>36</v>
      </c>
      <c r="C6" s="51">
        <f>I27</f>
        <v>0</v>
      </c>
      <c r="E6" s="13"/>
      <c r="G6" s="13"/>
      <c r="I6" s="13"/>
    </row>
    <row r="7" spans="2:9" ht="12.75">
      <c r="B7" s="36" t="s">
        <v>37</v>
      </c>
      <c r="C7" s="51">
        <f>I35</f>
        <v>0</v>
      </c>
      <c r="E7" s="13"/>
      <c r="G7" s="13"/>
      <c r="I7" s="13"/>
    </row>
    <row r="8" spans="2:9" ht="12.75">
      <c r="B8" s="36" t="s">
        <v>38</v>
      </c>
      <c r="C8" s="51">
        <f>I43</f>
        <v>0</v>
      </c>
      <c r="E8" s="13"/>
      <c r="G8" s="13"/>
      <c r="I8" s="13"/>
    </row>
    <row r="9" spans="2:9" ht="12.75">
      <c r="B9" s="36" t="s">
        <v>39</v>
      </c>
      <c r="C9" s="51">
        <f>I51</f>
        <v>0</v>
      </c>
      <c r="E9" s="13"/>
      <c r="G9" s="13"/>
      <c r="I9" s="13"/>
    </row>
    <row r="10" spans="2:9" ht="12.75">
      <c r="B10" s="36" t="s">
        <v>40</v>
      </c>
      <c r="C10" s="51">
        <f>I59</f>
        <v>0</v>
      </c>
      <c r="E10" s="13"/>
      <c r="G10" s="13"/>
      <c r="I10" s="13"/>
    </row>
    <row r="11" spans="2:9" ht="12.75">
      <c r="B11" s="36" t="s">
        <v>41</v>
      </c>
      <c r="C11" s="51">
        <f>I67</f>
        <v>0</v>
      </c>
      <c r="E11" s="13"/>
      <c r="G11" s="13"/>
      <c r="I11" s="13"/>
    </row>
    <row r="12" spans="2:9" ht="12.75">
      <c r="B12" s="36" t="s">
        <v>57</v>
      </c>
      <c r="C12" s="51">
        <f>I75</f>
        <v>0</v>
      </c>
      <c r="E12" s="13"/>
      <c r="G12" s="13"/>
      <c r="I12" s="13"/>
    </row>
    <row r="13" spans="2:9" ht="12.75">
      <c r="B13" s="36" t="s">
        <v>58</v>
      </c>
      <c r="C13" s="51">
        <f>I83</f>
        <v>0</v>
      </c>
      <c r="E13" s="13"/>
      <c r="G13" s="13"/>
      <c r="I13" s="13"/>
    </row>
    <row r="14" spans="2:9" ht="12.75">
      <c r="B14" s="36" t="s">
        <v>59</v>
      </c>
      <c r="C14" s="51">
        <f>I91</f>
        <v>0</v>
      </c>
      <c r="E14" s="13"/>
      <c r="G14" s="13"/>
      <c r="I14" s="13"/>
    </row>
    <row r="15" spans="2:9" ht="12.75">
      <c r="B15" s="36" t="s">
        <v>60</v>
      </c>
      <c r="C15" s="51">
        <f>I99</f>
        <v>0</v>
      </c>
      <c r="E15" s="13"/>
      <c r="G15" s="13"/>
      <c r="I15" s="13"/>
    </row>
    <row r="16" spans="2:9" ht="12.75">
      <c r="B16" s="36" t="s">
        <v>61</v>
      </c>
      <c r="C16" s="51">
        <f>I107</f>
        <v>0</v>
      </c>
      <c r="E16" s="13"/>
      <c r="G16" s="13"/>
      <c r="I16" s="13"/>
    </row>
    <row r="17" spans="2:9" ht="12.75">
      <c r="B17" s="36" t="s">
        <v>62</v>
      </c>
      <c r="C17" s="51">
        <f>I115</f>
        <v>0</v>
      </c>
      <c r="E17" s="13"/>
      <c r="G17" s="13"/>
      <c r="I17" s="13"/>
    </row>
    <row r="18" spans="3:9" ht="12.75">
      <c r="C18" s="27"/>
      <c r="E18" s="47"/>
      <c r="G18" s="13"/>
      <c r="I18" s="13"/>
    </row>
    <row r="19" spans="2:3" s="27" customFormat="1" ht="12.75">
      <c r="B19" s="28" t="s">
        <v>42</v>
      </c>
      <c r="C19" s="51">
        <f>SUM(C6:C18)</f>
        <v>0</v>
      </c>
    </row>
    <row r="20" s="13" customFormat="1" ht="12.75">
      <c r="B20" s="12"/>
    </row>
    <row r="21" ht="18">
      <c r="A21" s="35" t="s">
        <v>55</v>
      </c>
    </row>
    <row r="22" spans="3:9" s="39" customFormat="1" ht="12.75">
      <c r="C22" s="40" t="s">
        <v>43</v>
      </c>
      <c r="D22" s="40" t="s">
        <v>44</v>
      </c>
      <c r="E22" s="40" t="s">
        <v>45</v>
      </c>
      <c r="F22" s="40" t="s">
        <v>46</v>
      </c>
      <c r="G22" s="40" t="s">
        <v>56</v>
      </c>
      <c r="H22" s="40" t="s">
        <v>47</v>
      </c>
      <c r="I22" s="39" t="s">
        <v>52</v>
      </c>
    </row>
    <row r="23" spans="1:9" ht="12.75">
      <c r="A23" s="36" t="s">
        <v>36</v>
      </c>
      <c r="C23" t="s">
        <v>48</v>
      </c>
      <c r="D23" t="s">
        <v>49</v>
      </c>
      <c r="E23" s="41">
        <v>0</v>
      </c>
      <c r="F23">
        <v>0</v>
      </c>
      <c r="H23" s="58" t="s">
        <v>77</v>
      </c>
      <c r="I23" s="41">
        <f>SUM(E23*F23/100)</f>
        <v>0</v>
      </c>
    </row>
    <row r="24" spans="3:9" ht="12.75">
      <c r="C24" t="s">
        <v>50</v>
      </c>
      <c r="D24" t="s">
        <v>49</v>
      </c>
      <c r="E24" s="41">
        <v>0</v>
      </c>
      <c r="F24">
        <v>0</v>
      </c>
      <c r="H24" s="58" t="s">
        <v>77</v>
      </c>
      <c r="I24" s="41">
        <f>SUM(E24*F24/100)</f>
        <v>0</v>
      </c>
    </row>
    <row r="25" spans="3:9" ht="12.75">
      <c r="C25" t="s">
        <v>51</v>
      </c>
      <c r="D25" t="s">
        <v>49</v>
      </c>
      <c r="E25" s="41">
        <v>0</v>
      </c>
      <c r="F25">
        <v>0</v>
      </c>
      <c r="H25" s="58" t="s">
        <v>77</v>
      </c>
      <c r="I25" s="41">
        <f>SUM(E25*F25/100)</f>
        <v>0</v>
      </c>
    </row>
    <row r="26" spans="3:9" ht="12.75">
      <c r="C26" t="s">
        <v>53</v>
      </c>
      <c r="D26" t="s">
        <v>54</v>
      </c>
      <c r="E26" s="41">
        <v>0</v>
      </c>
      <c r="F26">
        <v>0</v>
      </c>
      <c r="H26" s="58" t="s">
        <v>77</v>
      </c>
      <c r="I26" s="41">
        <f>SUM(E26*F26/100)</f>
        <v>0</v>
      </c>
    </row>
    <row r="27" spans="2:9" ht="12.75">
      <c r="B27" s="49" t="s">
        <v>64</v>
      </c>
      <c r="E27" s="41">
        <f>SUM(E23:E26)</f>
        <v>0</v>
      </c>
      <c r="I27" s="50">
        <f>SUM(I23:I26)</f>
        <v>0</v>
      </c>
    </row>
    <row r="28" spans="2:9" ht="12.75">
      <c r="B28" s="49"/>
      <c r="E28" s="41"/>
      <c r="I28" s="41"/>
    </row>
    <row r="29" s="45" customFormat="1" ht="12.75"/>
    <row r="30" spans="1:9" ht="12.75">
      <c r="A30" s="39"/>
      <c r="B30" s="39"/>
      <c r="C30" s="40" t="s">
        <v>43</v>
      </c>
      <c r="D30" s="40" t="s">
        <v>44</v>
      </c>
      <c r="E30" s="40" t="s">
        <v>45</v>
      </c>
      <c r="F30" s="40" t="s">
        <v>46</v>
      </c>
      <c r="G30" s="40" t="s">
        <v>56</v>
      </c>
      <c r="H30" s="40" t="s">
        <v>47</v>
      </c>
      <c r="I30" s="39" t="s">
        <v>52</v>
      </c>
    </row>
    <row r="31" spans="1:9" ht="12.75">
      <c r="A31" s="36" t="s">
        <v>37</v>
      </c>
      <c r="C31" t="s">
        <v>48</v>
      </c>
      <c r="D31" t="s">
        <v>49</v>
      </c>
      <c r="E31" s="41">
        <v>0</v>
      </c>
      <c r="F31">
        <v>0</v>
      </c>
      <c r="H31" s="58" t="s">
        <v>78</v>
      </c>
      <c r="I31" s="41">
        <f>SUM(E31*F31/100)</f>
        <v>0</v>
      </c>
    </row>
    <row r="32" spans="3:9" ht="12.75">
      <c r="C32" t="s">
        <v>50</v>
      </c>
      <c r="D32" t="s">
        <v>49</v>
      </c>
      <c r="E32" s="41">
        <v>0</v>
      </c>
      <c r="F32">
        <v>0</v>
      </c>
      <c r="H32" s="58" t="s">
        <v>78</v>
      </c>
      <c r="I32" s="41">
        <f>SUM(E32*F32/100)</f>
        <v>0</v>
      </c>
    </row>
    <row r="33" spans="3:9" ht="12.75">
      <c r="C33" t="s">
        <v>51</v>
      </c>
      <c r="D33" t="s">
        <v>49</v>
      </c>
      <c r="E33" s="41">
        <v>0</v>
      </c>
      <c r="F33">
        <v>0</v>
      </c>
      <c r="H33" s="58" t="s">
        <v>78</v>
      </c>
      <c r="I33" s="41">
        <f>SUM(E33*F33/100)</f>
        <v>0</v>
      </c>
    </row>
    <row r="34" spans="3:9" ht="12.75">
      <c r="C34" t="s">
        <v>53</v>
      </c>
      <c r="D34" t="s">
        <v>54</v>
      </c>
      <c r="E34" s="41">
        <v>0</v>
      </c>
      <c r="F34">
        <v>0</v>
      </c>
      <c r="H34" s="58" t="s">
        <v>78</v>
      </c>
      <c r="I34" s="41">
        <f>SUM(E34*F34/100)</f>
        <v>0</v>
      </c>
    </row>
    <row r="35" spans="2:9" ht="12.75">
      <c r="B35" s="49" t="s">
        <v>64</v>
      </c>
      <c r="E35" s="41">
        <f>SUM(E31:E34)</f>
        <v>0</v>
      </c>
      <c r="I35" s="50">
        <f>SUM(I31:I34)</f>
        <v>0</v>
      </c>
    </row>
    <row r="37" s="34" customFormat="1" ht="12.75"/>
    <row r="38" spans="1:9" ht="12.75">
      <c r="A38" s="39"/>
      <c r="B38" s="39"/>
      <c r="C38" s="40" t="s">
        <v>43</v>
      </c>
      <c r="D38" s="40" t="s">
        <v>44</v>
      </c>
      <c r="E38" s="40" t="s">
        <v>45</v>
      </c>
      <c r="F38" s="40" t="s">
        <v>46</v>
      </c>
      <c r="G38" s="40" t="s">
        <v>56</v>
      </c>
      <c r="H38" s="40" t="s">
        <v>47</v>
      </c>
      <c r="I38" s="39" t="s">
        <v>52</v>
      </c>
    </row>
    <row r="39" spans="1:9" ht="12.75">
      <c r="A39" s="36" t="s">
        <v>38</v>
      </c>
      <c r="C39" t="s">
        <v>48</v>
      </c>
      <c r="D39" t="s">
        <v>49</v>
      </c>
      <c r="E39" s="41">
        <v>0</v>
      </c>
      <c r="F39">
        <v>0</v>
      </c>
      <c r="H39" s="58" t="s">
        <v>79</v>
      </c>
      <c r="I39" s="41">
        <f>SUM(E39*F39/100)</f>
        <v>0</v>
      </c>
    </row>
    <row r="40" spans="3:9" ht="12.75">
      <c r="C40" t="s">
        <v>50</v>
      </c>
      <c r="D40" t="s">
        <v>49</v>
      </c>
      <c r="E40" s="41">
        <v>0</v>
      </c>
      <c r="F40">
        <v>0</v>
      </c>
      <c r="H40" s="58" t="s">
        <v>79</v>
      </c>
      <c r="I40" s="41">
        <f>SUM(E40*F40/100)</f>
        <v>0</v>
      </c>
    </row>
    <row r="41" spans="3:9" ht="12.75">
      <c r="C41" t="s">
        <v>51</v>
      </c>
      <c r="D41" t="s">
        <v>49</v>
      </c>
      <c r="E41" s="41">
        <v>0</v>
      </c>
      <c r="F41">
        <v>0</v>
      </c>
      <c r="H41" s="58" t="s">
        <v>79</v>
      </c>
      <c r="I41" s="41">
        <f>SUM(E41*F41/100)</f>
        <v>0</v>
      </c>
    </row>
    <row r="42" spans="3:9" ht="12.75">
      <c r="C42" t="s">
        <v>53</v>
      </c>
      <c r="D42" t="s">
        <v>54</v>
      </c>
      <c r="E42" s="41">
        <v>0</v>
      </c>
      <c r="F42">
        <v>0</v>
      </c>
      <c r="H42" s="58" t="s">
        <v>79</v>
      </c>
      <c r="I42" s="41">
        <f>SUM(E42*F42/100)</f>
        <v>0</v>
      </c>
    </row>
    <row r="43" spans="2:9" ht="12.75">
      <c r="B43" s="49" t="s">
        <v>64</v>
      </c>
      <c r="E43" s="41">
        <f>SUM(E39:E42)</f>
        <v>0</v>
      </c>
      <c r="I43" s="50">
        <f>SUM(I39:I42)</f>
        <v>0</v>
      </c>
    </row>
    <row r="45" s="34" customFormat="1" ht="12.75"/>
    <row r="46" spans="1:9" s="13" customFormat="1" ht="12.75">
      <c r="A46" s="37"/>
      <c r="B46" s="37"/>
      <c r="C46" s="54" t="s">
        <v>43</v>
      </c>
      <c r="D46" s="54" t="s">
        <v>44</v>
      </c>
      <c r="E46" s="54" t="s">
        <v>45</v>
      </c>
      <c r="F46" s="54" t="s">
        <v>46</v>
      </c>
      <c r="G46" s="54" t="s">
        <v>56</v>
      </c>
      <c r="H46" s="54" t="s">
        <v>47</v>
      </c>
      <c r="I46" s="37" t="s">
        <v>52</v>
      </c>
    </row>
    <row r="47" spans="1:9" ht="12.75">
      <c r="A47" s="36" t="s">
        <v>39</v>
      </c>
      <c r="C47" t="s">
        <v>48</v>
      </c>
      <c r="D47" t="s">
        <v>49</v>
      </c>
      <c r="E47" s="41">
        <v>0</v>
      </c>
      <c r="F47">
        <v>0</v>
      </c>
      <c r="H47" s="58" t="s">
        <v>80</v>
      </c>
      <c r="I47" s="41">
        <f>SUM(E47*F47/100)</f>
        <v>0</v>
      </c>
    </row>
    <row r="48" spans="3:9" ht="12.75">
      <c r="C48" t="s">
        <v>50</v>
      </c>
      <c r="D48" t="s">
        <v>49</v>
      </c>
      <c r="E48" s="41">
        <v>0</v>
      </c>
      <c r="F48">
        <v>0</v>
      </c>
      <c r="H48" s="58" t="s">
        <v>80</v>
      </c>
      <c r="I48" s="41">
        <f>SUM(E48*F48/100)</f>
        <v>0</v>
      </c>
    </row>
    <row r="49" spans="3:9" ht="12.75">
      <c r="C49" t="s">
        <v>51</v>
      </c>
      <c r="D49" t="s">
        <v>49</v>
      </c>
      <c r="E49" s="41">
        <v>0</v>
      </c>
      <c r="F49">
        <v>0</v>
      </c>
      <c r="H49" s="58" t="s">
        <v>80</v>
      </c>
      <c r="I49" s="41">
        <f>SUM(E49*F49/100)</f>
        <v>0</v>
      </c>
    </row>
    <row r="50" spans="3:9" ht="12.75">
      <c r="C50" t="s">
        <v>53</v>
      </c>
      <c r="D50" t="s">
        <v>54</v>
      </c>
      <c r="E50" s="41">
        <v>0</v>
      </c>
      <c r="F50">
        <v>0</v>
      </c>
      <c r="H50" s="58" t="s">
        <v>80</v>
      </c>
      <c r="I50" s="41">
        <f>SUM(E50*F50/100)</f>
        <v>0</v>
      </c>
    </row>
    <row r="51" spans="2:9" ht="12.75">
      <c r="B51" s="49" t="s">
        <v>64</v>
      </c>
      <c r="E51" s="41">
        <f>SUM(E47:E50)</f>
        <v>0</v>
      </c>
      <c r="I51" s="50">
        <f>SUM(I47:I50)</f>
        <v>0</v>
      </c>
    </row>
    <row r="53" s="34" customFormat="1" ht="12.75"/>
    <row r="54" spans="1:9" ht="12.75">
      <c r="A54" s="39"/>
      <c r="B54" s="39"/>
      <c r="C54" s="40" t="s">
        <v>43</v>
      </c>
      <c r="D54" s="40" t="s">
        <v>44</v>
      </c>
      <c r="E54" s="40" t="s">
        <v>45</v>
      </c>
      <c r="F54" s="40" t="s">
        <v>46</v>
      </c>
      <c r="G54" s="40" t="s">
        <v>56</v>
      </c>
      <c r="H54" s="40" t="s">
        <v>47</v>
      </c>
      <c r="I54" s="39" t="s">
        <v>52</v>
      </c>
    </row>
    <row r="55" spans="1:9" ht="12.75">
      <c r="A55" s="36" t="s">
        <v>40</v>
      </c>
      <c r="C55" t="s">
        <v>48</v>
      </c>
      <c r="D55" t="s">
        <v>49</v>
      </c>
      <c r="E55" s="41">
        <v>0</v>
      </c>
      <c r="F55">
        <v>0</v>
      </c>
      <c r="H55" s="58" t="s">
        <v>81</v>
      </c>
      <c r="I55" s="41">
        <f>SUM(E55*F55/100)</f>
        <v>0</v>
      </c>
    </row>
    <row r="56" spans="3:9" ht="12.75">
      <c r="C56" t="s">
        <v>50</v>
      </c>
      <c r="D56" t="s">
        <v>49</v>
      </c>
      <c r="E56" s="41">
        <v>0</v>
      </c>
      <c r="F56">
        <v>0</v>
      </c>
      <c r="H56" s="58" t="s">
        <v>81</v>
      </c>
      <c r="I56" s="41">
        <f>SUM(E56*F56/100)</f>
        <v>0</v>
      </c>
    </row>
    <row r="57" spans="3:9" ht="12.75">
      <c r="C57" t="s">
        <v>51</v>
      </c>
      <c r="D57" t="s">
        <v>49</v>
      </c>
      <c r="E57" s="41">
        <v>0</v>
      </c>
      <c r="F57">
        <v>0</v>
      </c>
      <c r="H57" s="58" t="s">
        <v>81</v>
      </c>
      <c r="I57" s="41">
        <f>SUM(E57*F57/100)</f>
        <v>0</v>
      </c>
    </row>
    <row r="58" spans="3:9" ht="12.75">
      <c r="C58" t="s">
        <v>53</v>
      </c>
      <c r="D58" t="s">
        <v>54</v>
      </c>
      <c r="E58" s="41">
        <v>0</v>
      </c>
      <c r="F58">
        <v>0</v>
      </c>
      <c r="H58" s="58" t="s">
        <v>81</v>
      </c>
      <c r="I58" s="41">
        <f>SUM(E58*F58/100)</f>
        <v>0</v>
      </c>
    </row>
    <row r="59" spans="2:9" ht="12.75">
      <c r="B59" s="49" t="s">
        <v>64</v>
      </c>
      <c r="E59" s="41">
        <f>SUM(E55:E58)</f>
        <v>0</v>
      </c>
      <c r="I59" s="50">
        <f>SUM(I55:I58)</f>
        <v>0</v>
      </c>
    </row>
    <row r="61" s="34" customFormat="1" ht="12.75"/>
    <row r="62" spans="1:9" ht="12.75">
      <c r="A62" s="39"/>
      <c r="B62" s="39"/>
      <c r="C62" s="40" t="s">
        <v>43</v>
      </c>
      <c r="D62" s="40" t="s">
        <v>44</v>
      </c>
      <c r="E62" s="40" t="s">
        <v>45</v>
      </c>
      <c r="F62" s="40" t="s">
        <v>46</v>
      </c>
      <c r="G62" s="40" t="s">
        <v>56</v>
      </c>
      <c r="H62" s="40" t="s">
        <v>47</v>
      </c>
      <c r="I62" s="39" t="s">
        <v>52</v>
      </c>
    </row>
    <row r="63" spans="1:9" ht="12.75">
      <c r="A63" s="36" t="s">
        <v>41</v>
      </c>
      <c r="C63" t="s">
        <v>48</v>
      </c>
      <c r="D63" t="s">
        <v>49</v>
      </c>
      <c r="E63" s="41">
        <v>0</v>
      </c>
      <c r="F63">
        <v>0</v>
      </c>
      <c r="H63" s="58" t="s">
        <v>82</v>
      </c>
      <c r="I63" s="41">
        <f>SUM(E63*F63/100)</f>
        <v>0</v>
      </c>
    </row>
    <row r="64" spans="3:9" ht="12.75">
      <c r="C64" t="s">
        <v>50</v>
      </c>
      <c r="D64" t="s">
        <v>49</v>
      </c>
      <c r="E64" s="41">
        <v>0</v>
      </c>
      <c r="F64">
        <v>0</v>
      </c>
      <c r="H64" s="58" t="s">
        <v>82</v>
      </c>
      <c r="I64" s="41">
        <f>SUM(E64*F64/100)</f>
        <v>0</v>
      </c>
    </row>
    <row r="65" spans="3:9" ht="12.75">
      <c r="C65" t="s">
        <v>51</v>
      </c>
      <c r="D65" t="s">
        <v>49</v>
      </c>
      <c r="E65" s="41">
        <v>0</v>
      </c>
      <c r="F65">
        <v>0</v>
      </c>
      <c r="H65" s="58" t="s">
        <v>82</v>
      </c>
      <c r="I65" s="41">
        <f>SUM(E65*F65/100)</f>
        <v>0</v>
      </c>
    </row>
    <row r="66" spans="3:9" ht="12.75">
      <c r="C66" t="s">
        <v>53</v>
      </c>
      <c r="D66" t="s">
        <v>54</v>
      </c>
      <c r="E66" s="41">
        <v>0</v>
      </c>
      <c r="F66">
        <v>0</v>
      </c>
      <c r="H66" s="58" t="s">
        <v>82</v>
      </c>
      <c r="I66" s="41">
        <f>SUM(E66*F66/100)</f>
        <v>0</v>
      </c>
    </row>
    <row r="67" spans="2:9" ht="12.75">
      <c r="B67" s="49" t="s">
        <v>64</v>
      </c>
      <c r="E67" s="41">
        <f>SUM(E63:E66)</f>
        <v>0</v>
      </c>
      <c r="I67" s="50">
        <f>SUM(I63:I66)</f>
        <v>0</v>
      </c>
    </row>
    <row r="69" s="34" customFormat="1" ht="12.75"/>
    <row r="70" spans="1:9" ht="12.75">
      <c r="A70" s="39"/>
      <c r="B70" s="39"/>
      <c r="C70" s="40" t="s">
        <v>43</v>
      </c>
      <c r="D70" s="40" t="s">
        <v>44</v>
      </c>
      <c r="E70" s="40" t="s">
        <v>45</v>
      </c>
      <c r="F70" s="40" t="s">
        <v>46</v>
      </c>
      <c r="G70" s="40" t="s">
        <v>56</v>
      </c>
      <c r="H70" s="40" t="s">
        <v>47</v>
      </c>
      <c r="I70" s="39" t="s">
        <v>52</v>
      </c>
    </row>
    <row r="71" spans="1:9" ht="12.75">
      <c r="A71" s="36" t="s">
        <v>57</v>
      </c>
      <c r="C71" t="s">
        <v>48</v>
      </c>
      <c r="D71" t="s">
        <v>49</v>
      </c>
      <c r="E71" s="41">
        <v>0</v>
      </c>
      <c r="F71">
        <v>0</v>
      </c>
      <c r="H71" s="58" t="s">
        <v>83</v>
      </c>
      <c r="I71" s="41">
        <f>SUM(E71*F71/100)</f>
        <v>0</v>
      </c>
    </row>
    <row r="72" spans="3:9" ht="12.75">
      <c r="C72" t="s">
        <v>50</v>
      </c>
      <c r="D72" t="s">
        <v>49</v>
      </c>
      <c r="E72" s="41">
        <v>0</v>
      </c>
      <c r="F72">
        <v>0</v>
      </c>
      <c r="H72" s="58" t="s">
        <v>83</v>
      </c>
      <c r="I72" s="41">
        <f>SUM(E72*F72/100)</f>
        <v>0</v>
      </c>
    </row>
    <row r="73" spans="3:9" ht="12.75">
      <c r="C73" t="s">
        <v>51</v>
      </c>
      <c r="D73" t="s">
        <v>49</v>
      </c>
      <c r="E73" s="41">
        <v>0</v>
      </c>
      <c r="F73">
        <v>0</v>
      </c>
      <c r="H73" s="58" t="s">
        <v>83</v>
      </c>
      <c r="I73" s="41">
        <f>SUM(E73*F73/100)</f>
        <v>0</v>
      </c>
    </row>
    <row r="74" spans="3:9" ht="12.75">
      <c r="C74" t="s">
        <v>53</v>
      </c>
      <c r="D74" t="s">
        <v>54</v>
      </c>
      <c r="E74" s="41">
        <v>0</v>
      </c>
      <c r="F74">
        <v>0</v>
      </c>
      <c r="H74" s="58" t="s">
        <v>83</v>
      </c>
      <c r="I74" s="41">
        <f>SUM(E74*F74/100)</f>
        <v>0</v>
      </c>
    </row>
    <row r="75" spans="2:9" ht="12.75">
      <c r="B75" s="49" t="s">
        <v>64</v>
      </c>
      <c r="E75" s="41">
        <f>SUM(E71:E74)</f>
        <v>0</v>
      </c>
      <c r="I75" s="50">
        <f>SUM(I71:I74)</f>
        <v>0</v>
      </c>
    </row>
    <row r="77" s="34" customFormat="1" ht="12.75"/>
    <row r="78" spans="1:9" ht="12.75">
      <c r="A78" s="39"/>
      <c r="B78" s="39"/>
      <c r="C78" s="40" t="s">
        <v>43</v>
      </c>
      <c r="D78" s="40" t="s">
        <v>44</v>
      </c>
      <c r="E78" s="40" t="s">
        <v>45</v>
      </c>
      <c r="F78" s="40" t="s">
        <v>46</v>
      </c>
      <c r="G78" s="40" t="s">
        <v>56</v>
      </c>
      <c r="H78" s="40" t="s">
        <v>47</v>
      </c>
      <c r="I78" s="39" t="s">
        <v>52</v>
      </c>
    </row>
    <row r="79" spans="1:9" ht="12.75">
      <c r="A79" s="36" t="s">
        <v>58</v>
      </c>
      <c r="C79" t="s">
        <v>48</v>
      </c>
      <c r="D79" t="s">
        <v>49</v>
      </c>
      <c r="E79" s="41">
        <v>0</v>
      </c>
      <c r="F79">
        <v>0</v>
      </c>
      <c r="H79" s="58" t="s">
        <v>84</v>
      </c>
      <c r="I79" s="41">
        <f>SUM(E79*F79/100)</f>
        <v>0</v>
      </c>
    </row>
    <row r="80" spans="3:9" ht="12.75">
      <c r="C80" t="s">
        <v>50</v>
      </c>
      <c r="D80" t="s">
        <v>49</v>
      </c>
      <c r="E80" s="41">
        <v>0</v>
      </c>
      <c r="F80">
        <v>0</v>
      </c>
      <c r="H80" s="58" t="s">
        <v>84</v>
      </c>
      <c r="I80" s="41">
        <f>SUM(E80*F80/100)</f>
        <v>0</v>
      </c>
    </row>
    <row r="81" spans="3:9" ht="12.75">
      <c r="C81" t="s">
        <v>51</v>
      </c>
      <c r="D81" t="s">
        <v>49</v>
      </c>
      <c r="E81" s="41">
        <v>0</v>
      </c>
      <c r="F81">
        <v>0</v>
      </c>
      <c r="H81" s="58" t="s">
        <v>84</v>
      </c>
      <c r="I81" s="41">
        <f>SUM(E81*F81/100)</f>
        <v>0</v>
      </c>
    </row>
    <row r="82" spans="3:9" ht="12.75">
      <c r="C82" t="s">
        <v>53</v>
      </c>
      <c r="D82" t="s">
        <v>54</v>
      </c>
      <c r="E82" s="41">
        <v>0</v>
      </c>
      <c r="F82">
        <v>0</v>
      </c>
      <c r="H82" s="58" t="s">
        <v>84</v>
      </c>
      <c r="I82" s="41">
        <f>SUM(E82*F82/100)</f>
        <v>0</v>
      </c>
    </row>
    <row r="83" spans="2:9" ht="12.75">
      <c r="B83" s="49" t="s">
        <v>64</v>
      </c>
      <c r="E83" s="41">
        <f>SUM(E79:E82)</f>
        <v>0</v>
      </c>
      <c r="I83" s="50">
        <f>SUM(I79:I82)</f>
        <v>0</v>
      </c>
    </row>
    <row r="85" s="34" customFormat="1" ht="12.75"/>
    <row r="86" spans="1:9" ht="12.75">
      <c r="A86" s="39"/>
      <c r="B86" s="39"/>
      <c r="C86" s="40" t="s">
        <v>43</v>
      </c>
      <c r="D86" s="40" t="s">
        <v>44</v>
      </c>
      <c r="E86" s="40" t="s">
        <v>45</v>
      </c>
      <c r="F86" s="40" t="s">
        <v>46</v>
      </c>
      <c r="G86" s="40" t="s">
        <v>56</v>
      </c>
      <c r="H86" s="40" t="s">
        <v>47</v>
      </c>
      <c r="I86" s="39" t="s">
        <v>52</v>
      </c>
    </row>
    <row r="87" spans="1:9" ht="12.75">
      <c r="A87" s="36" t="s">
        <v>59</v>
      </c>
      <c r="C87" t="s">
        <v>48</v>
      </c>
      <c r="D87" t="s">
        <v>49</v>
      </c>
      <c r="E87" s="41">
        <v>0</v>
      </c>
      <c r="F87">
        <v>0</v>
      </c>
      <c r="H87" s="58" t="s">
        <v>85</v>
      </c>
      <c r="I87" s="41">
        <f>SUM(E87*F87/100)</f>
        <v>0</v>
      </c>
    </row>
    <row r="88" spans="3:9" ht="12.75">
      <c r="C88" t="s">
        <v>50</v>
      </c>
      <c r="D88" t="s">
        <v>49</v>
      </c>
      <c r="E88" s="41">
        <v>0</v>
      </c>
      <c r="F88">
        <v>0</v>
      </c>
      <c r="H88" s="58" t="s">
        <v>85</v>
      </c>
      <c r="I88" s="41">
        <f>SUM(E88*F88/100)</f>
        <v>0</v>
      </c>
    </row>
    <row r="89" spans="3:9" ht="12.75">
      <c r="C89" t="s">
        <v>51</v>
      </c>
      <c r="D89" t="s">
        <v>49</v>
      </c>
      <c r="E89" s="41">
        <v>0</v>
      </c>
      <c r="F89">
        <v>0</v>
      </c>
      <c r="H89" s="58" t="s">
        <v>85</v>
      </c>
      <c r="I89" s="41">
        <f>SUM(E89*F89/100)</f>
        <v>0</v>
      </c>
    </row>
    <row r="90" spans="3:9" ht="12.75">
      <c r="C90" t="s">
        <v>53</v>
      </c>
      <c r="D90" t="s">
        <v>54</v>
      </c>
      <c r="E90" s="41">
        <v>0</v>
      </c>
      <c r="F90">
        <v>0</v>
      </c>
      <c r="H90" s="58" t="s">
        <v>85</v>
      </c>
      <c r="I90" s="41">
        <f>SUM(E90*F90/100)</f>
        <v>0</v>
      </c>
    </row>
    <row r="91" spans="2:9" ht="12.75">
      <c r="B91" s="49" t="s">
        <v>64</v>
      </c>
      <c r="E91" s="41">
        <f>SUM(E87:E90)</f>
        <v>0</v>
      </c>
      <c r="I91" s="50">
        <f>SUM(I87:I90)</f>
        <v>0</v>
      </c>
    </row>
    <row r="93" s="34" customFormat="1" ht="12.75"/>
    <row r="94" spans="1:9" ht="12.75">
      <c r="A94" s="39"/>
      <c r="B94" s="39"/>
      <c r="C94" s="40" t="s">
        <v>43</v>
      </c>
      <c r="D94" s="40" t="s">
        <v>44</v>
      </c>
      <c r="E94" s="40" t="s">
        <v>45</v>
      </c>
      <c r="F94" s="40" t="s">
        <v>46</v>
      </c>
      <c r="G94" s="40" t="s">
        <v>56</v>
      </c>
      <c r="H94" s="40" t="s">
        <v>47</v>
      </c>
      <c r="I94" s="39" t="s">
        <v>52</v>
      </c>
    </row>
    <row r="95" spans="1:9" ht="12.75">
      <c r="A95" s="36" t="s">
        <v>60</v>
      </c>
      <c r="C95" t="s">
        <v>48</v>
      </c>
      <c r="D95" t="s">
        <v>49</v>
      </c>
      <c r="E95" s="41">
        <v>0</v>
      </c>
      <c r="F95">
        <v>0</v>
      </c>
      <c r="H95" s="58" t="s">
        <v>86</v>
      </c>
      <c r="I95" s="41">
        <f>SUM(E95*F95/100)</f>
        <v>0</v>
      </c>
    </row>
    <row r="96" spans="3:9" ht="12.75">
      <c r="C96" t="s">
        <v>50</v>
      </c>
      <c r="D96" t="s">
        <v>49</v>
      </c>
      <c r="E96" s="41">
        <v>0</v>
      </c>
      <c r="F96">
        <v>0</v>
      </c>
      <c r="H96" s="58" t="s">
        <v>86</v>
      </c>
      <c r="I96" s="41">
        <f>SUM(E96*F96/100)</f>
        <v>0</v>
      </c>
    </row>
    <row r="97" spans="3:9" ht="12.75">
      <c r="C97" t="s">
        <v>51</v>
      </c>
      <c r="D97" t="s">
        <v>49</v>
      </c>
      <c r="E97" s="41">
        <v>0</v>
      </c>
      <c r="F97">
        <v>0</v>
      </c>
      <c r="H97" s="58" t="s">
        <v>86</v>
      </c>
      <c r="I97" s="41">
        <f>SUM(E97*F97/100)</f>
        <v>0</v>
      </c>
    </row>
    <row r="98" spans="3:9" ht="12.75">
      <c r="C98" t="s">
        <v>53</v>
      </c>
      <c r="D98" t="s">
        <v>54</v>
      </c>
      <c r="E98" s="41">
        <v>0</v>
      </c>
      <c r="F98">
        <v>0</v>
      </c>
      <c r="H98" s="58" t="s">
        <v>86</v>
      </c>
      <c r="I98" s="41">
        <f>SUM(E98*F98/100)</f>
        <v>0</v>
      </c>
    </row>
    <row r="99" spans="2:9" ht="12.75">
      <c r="B99" s="49" t="s">
        <v>64</v>
      </c>
      <c r="E99" s="41">
        <f>SUM(E95:E98)</f>
        <v>0</v>
      </c>
      <c r="I99" s="50">
        <f>SUM(I95:I98)</f>
        <v>0</v>
      </c>
    </row>
    <row r="101" s="34" customFormat="1" ht="12.75"/>
    <row r="102" spans="1:9" ht="12.75">
      <c r="A102" s="39"/>
      <c r="B102" s="39"/>
      <c r="C102" s="40" t="s">
        <v>43</v>
      </c>
      <c r="D102" s="40" t="s">
        <v>44</v>
      </c>
      <c r="E102" s="40" t="s">
        <v>45</v>
      </c>
      <c r="F102" s="40" t="s">
        <v>46</v>
      </c>
      <c r="G102" s="40" t="s">
        <v>56</v>
      </c>
      <c r="H102" s="40" t="s">
        <v>47</v>
      </c>
      <c r="I102" s="39" t="s">
        <v>52</v>
      </c>
    </row>
    <row r="103" spans="1:9" ht="12.75">
      <c r="A103" s="36" t="s">
        <v>61</v>
      </c>
      <c r="C103" t="s">
        <v>48</v>
      </c>
      <c r="D103" t="s">
        <v>49</v>
      </c>
      <c r="E103" s="41">
        <v>0</v>
      </c>
      <c r="F103">
        <v>0</v>
      </c>
      <c r="H103" s="58" t="s">
        <v>87</v>
      </c>
      <c r="I103" s="41">
        <f>SUM(E103*F103/100)</f>
        <v>0</v>
      </c>
    </row>
    <row r="104" spans="3:9" ht="12.75">
      <c r="C104" t="s">
        <v>50</v>
      </c>
      <c r="D104" t="s">
        <v>49</v>
      </c>
      <c r="E104" s="41">
        <v>0</v>
      </c>
      <c r="F104">
        <v>0</v>
      </c>
      <c r="H104" s="58" t="s">
        <v>87</v>
      </c>
      <c r="I104" s="41">
        <f>SUM(E104*F104/100)</f>
        <v>0</v>
      </c>
    </row>
    <row r="105" spans="3:9" ht="12.75">
      <c r="C105" t="s">
        <v>51</v>
      </c>
      <c r="D105" t="s">
        <v>49</v>
      </c>
      <c r="E105" s="41">
        <v>0</v>
      </c>
      <c r="F105">
        <v>0</v>
      </c>
      <c r="H105" s="58" t="s">
        <v>87</v>
      </c>
      <c r="I105" s="41">
        <f>SUM(E105*F105/100)</f>
        <v>0</v>
      </c>
    </row>
    <row r="106" spans="3:9" ht="12.75">
      <c r="C106" t="s">
        <v>53</v>
      </c>
      <c r="D106" t="s">
        <v>54</v>
      </c>
      <c r="E106" s="41">
        <v>0</v>
      </c>
      <c r="F106">
        <v>0</v>
      </c>
      <c r="H106" s="58" t="s">
        <v>87</v>
      </c>
      <c r="I106" s="41">
        <f>SUM(E106*F106/100)</f>
        <v>0</v>
      </c>
    </row>
    <row r="107" spans="2:9" ht="12.75">
      <c r="B107" s="49" t="s">
        <v>64</v>
      </c>
      <c r="E107" s="41">
        <f>SUM(E103:E106)</f>
        <v>0</v>
      </c>
      <c r="I107" s="50">
        <f>SUM(I103:I106)</f>
        <v>0</v>
      </c>
    </row>
    <row r="109" s="34" customFormat="1" ht="12.75"/>
    <row r="110" spans="1:9" ht="12.75">
      <c r="A110" s="39"/>
      <c r="B110" s="39"/>
      <c r="C110" s="40" t="s">
        <v>43</v>
      </c>
      <c r="D110" s="40" t="s">
        <v>44</v>
      </c>
      <c r="E110" s="40" t="s">
        <v>45</v>
      </c>
      <c r="F110" s="40" t="s">
        <v>46</v>
      </c>
      <c r="G110" s="40" t="s">
        <v>56</v>
      </c>
      <c r="H110" s="40" t="s">
        <v>47</v>
      </c>
      <c r="I110" s="39" t="s">
        <v>52</v>
      </c>
    </row>
    <row r="111" spans="1:9" ht="12.75">
      <c r="A111" s="36" t="s">
        <v>62</v>
      </c>
      <c r="C111" t="s">
        <v>48</v>
      </c>
      <c r="D111" t="s">
        <v>49</v>
      </c>
      <c r="E111" s="41">
        <v>0</v>
      </c>
      <c r="F111">
        <v>0</v>
      </c>
      <c r="H111" s="58" t="s">
        <v>88</v>
      </c>
      <c r="I111" s="41">
        <f>SUM(E111*F111/100)</f>
        <v>0</v>
      </c>
    </row>
    <row r="112" spans="3:9" ht="12.75">
      <c r="C112" t="s">
        <v>50</v>
      </c>
      <c r="D112" t="s">
        <v>49</v>
      </c>
      <c r="E112" s="41">
        <v>0</v>
      </c>
      <c r="F112">
        <v>0</v>
      </c>
      <c r="H112" s="58" t="s">
        <v>88</v>
      </c>
      <c r="I112" s="41">
        <f>SUM(E112*F112/100)</f>
        <v>0</v>
      </c>
    </row>
    <row r="113" spans="3:9" ht="12.75">
      <c r="C113" t="s">
        <v>51</v>
      </c>
      <c r="D113" t="s">
        <v>49</v>
      </c>
      <c r="E113" s="41">
        <v>0</v>
      </c>
      <c r="F113">
        <v>0</v>
      </c>
      <c r="H113" s="58" t="s">
        <v>88</v>
      </c>
      <c r="I113" s="41">
        <f>SUM(E113*F113/100)</f>
        <v>0</v>
      </c>
    </row>
    <row r="114" spans="3:9" ht="12.75">
      <c r="C114" t="s">
        <v>53</v>
      </c>
      <c r="D114" t="s">
        <v>54</v>
      </c>
      <c r="E114" s="41">
        <v>0</v>
      </c>
      <c r="F114">
        <v>0</v>
      </c>
      <c r="H114" s="58" t="s">
        <v>88</v>
      </c>
      <c r="I114" s="41">
        <f>SUM(E114*F114/100)</f>
        <v>0</v>
      </c>
    </row>
    <row r="115" spans="2:9" ht="12.75">
      <c r="B115" s="49" t="s">
        <v>64</v>
      </c>
      <c r="E115" s="41">
        <f>SUM(E111:E114)</f>
        <v>0</v>
      </c>
      <c r="I115" s="50">
        <f>SUM(I111:I114)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40.00390625" style="0" customWidth="1"/>
  </cols>
  <sheetData>
    <row r="1" s="23" customFormat="1" ht="18" customHeight="1">
      <c r="A1" s="2" t="s">
        <v>71</v>
      </c>
    </row>
    <row r="3" spans="1:13" s="26" customFormat="1" ht="12.75">
      <c r="A3" s="26" t="s">
        <v>31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</row>
    <row r="4" spans="2:13" s="25" customFormat="1" ht="12.75">
      <c r="B4" s="25">
        <v>0</v>
      </c>
      <c r="C4" s="25">
        <f aca="true" t="shared" si="0" ref="C4:M4">B47</f>
        <v>0</v>
      </c>
      <c r="D4" s="25">
        <f t="shared" si="0"/>
        <v>0</v>
      </c>
      <c r="E4" s="25">
        <f t="shared" si="0"/>
        <v>0</v>
      </c>
      <c r="F4" s="25">
        <f t="shared" si="0"/>
        <v>0</v>
      </c>
      <c r="G4" s="25">
        <f t="shared" si="0"/>
        <v>0</v>
      </c>
      <c r="H4" s="25">
        <f t="shared" si="0"/>
        <v>0</v>
      </c>
      <c r="I4" s="25">
        <f t="shared" si="0"/>
        <v>0</v>
      </c>
      <c r="J4" s="25">
        <f t="shared" si="0"/>
        <v>0</v>
      </c>
      <c r="K4" s="25">
        <f t="shared" si="0"/>
        <v>0</v>
      </c>
      <c r="L4" s="25">
        <f t="shared" si="0"/>
        <v>0</v>
      </c>
      <c r="M4" s="25">
        <f t="shared" si="0"/>
        <v>0</v>
      </c>
    </row>
    <row r="5" s="27" customFormat="1" ht="12.75">
      <c r="A5" s="28" t="s">
        <v>34</v>
      </c>
    </row>
    <row r="6" s="13" customFormat="1" ht="12.75">
      <c r="A6" s="12"/>
    </row>
    <row r="7" spans="1:13" ht="12.75">
      <c r="A7" t="s">
        <v>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 t="s">
        <v>17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 t="s">
        <v>18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 t="s">
        <v>33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4" spans="1:13" s="33" customFormat="1" ht="12.75">
      <c r="A14" s="29" t="s">
        <v>21</v>
      </c>
      <c r="B14" s="29">
        <f>SUM(B7:B13)</f>
        <v>0</v>
      </c>
      <c r="C14" s="29">
        <f>SUM(C7:C13)</f>
        <v>0</v>
      </c>
      <c r="D14" s="29">
        <f aca="true" t="shared" si="1" ref="D14:M14">SUM(D7:D13)</f>
        <v>0</v>
      </c>
      <c r="E14" s="29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</row>
    <row r="16" s="30" customFormat="1" ht="12.75">
      <c r="A16" s="30" t="s">
        <v>22</v>
      </c>
    </row>
    <row r="18" spans="1:13" ht="12.75">
      <c r="A18" s="24" t="s">
        <v>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s="24" t="s">
        <v>11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.75">
      <c r="A20" s="24" t="s">
        <v>7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.75">
      <c r="A21" s="24" t="s">
        <v>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.75">
      <c r="A22" s="24" t="s">
        <v>68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.75">
      <c r="A23" s="24" t="s">
        <v>10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 s="24" t="s">
        <v>76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s="24" t="s">
        <v>66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 s="24" t="s">
        <v>75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.75">
      <c r="A27" s="24" t="s">
        <v>73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s="24" t="s">
        <v>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ht="12.75">
      <c r="A29" s="24" t="s">
        <v>74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ht="12.75">
      <c r="A30" s="24" t="s">
        <v>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ht="12.75">
      <c r="A31" s="15" t="s">
        <v>12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ht="12.75">
      <c r="A32" s="15" t="s">
        <v>12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4" spans="1:13" s="32" customFormat="1" ht="12.75">
      <c r="A34" s="31" t="s">
        <v>23</v>
      </c>
      <c r="B34" s="32">
        <f>SUM(B18:B32)</f>
        <v>0</v>
      </c>
      <c r="C34" s="32">
        <f>SUM(C18:C32)</f>
        <v>0</v>
      </c>
      <c r="D34" s="32">
        <f aca="true" t="shared" si="2" ref="D34:M34">SUM(D18:D32)</f>
        <v>0</v>
      </c>
      <c r="E34" s="32">
        <f t="shared" si="2"/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32">
        <f t="shared" si="2"/>
        <v>0</v>
      </c>
      <c r="K34" s="32">
        <f t="shared" si="2"/>
        <v>0</v>
      </c>
      <c r="L34" s="32">
        <f t="shared" si="2"/>
        <v>0</v>
      </c>
      <c r="M34" s="32">
        <f t="shared" si="2"/>
        <v>0</v>
      </c>
    </row>
    <row r="36" spans="1:13" ht="12.75">
      <c r="A36" s="24" t="s">
        <v>24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 ht="12.75">
      <c r="A37" t="s">
        <v>25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ht="12.75">
      <c r="A38" t="s">
        <v>26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ht="12.75">
      <c r="A39" t="s">
        <v>27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s="58" t="s">
        <v>89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ht="12.75">
      <c r="A41" t="s">
        <v>28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3" spans="1:13" s="3" customFormat="1" ht="12.75">
      <c r="A43" s="3" t="s">
        <v>29</v>
      </c>
      <c r="B43" s="3">
        <f>SUM(B34:(B36:B41))</f>
        <v>0</v>
      </c>
      <c r="C43" s="3">
        <f>SUM(C34:(C36:C41))</f>
        <v>0</v>
      </c>
      <c r="D43" s="3">
        <f>SUM(D34:(D36:D41))</f>
        <v>0</v>
      </c>
      <c r="E43" s="3">
        <f>SUM(E34:(E36:E41))</f>
        <v>0</v>
      </c>
      <c r="F43" s="3">
        <f>SUM(F34:(F36:F41))</f>
        <v>0</v>
      </c>
      <c r="G43" s="3">
        <f>SUM(G34:(G36:G41))</f>
        <v>0</v>
      </c>
      <c r="H43" s="3">
        <f>SUM(H34:(H36:H41))</f>
        <v>0</v>
      </c>
      <c r="I43" s="3">
        <f>SUM(I34:(I36:I41))</f>
        <v>0</v>
      </c>
      <c r="J43" s="3">
        <f>SUM(J34:(J36:J41))</f>
        <v>0</v>
      </c>
      <c r="K43" s="3">
        <f>SUM(K34:(K36:K41))</f>
        <v>0</v>
      </c>
      <c r="L43" s="3">
        <f>SUM(L34:(L36:L41))</f>
        <v>0</v>
      </c>
      <c r="M43" s="3">
        <f>SUM(M34:(M36:M41))</f>
        <v>0</v>
      </c>
    </row>
    <row r="45" spans="1:13" ht="12.75">
      <c r="A45" s="58" t="s">
        <v>90</v>
      </c>
      <c r="B45">
        <f>SUM(B14-B43)</f>
        <v>0</v>
      </c>
      <c r="C45">
        <f>SUM(C14-C43)</f>
        <v>0</v>
      </c>
      <c r="D45">
        <f aca="true" t="shared" si="3" ref="D45:M45">SUM(D14-D43)</f>
        <v>0</v>
      </c>
      <c r="E45">
        <f t="shared" si="3"/>
        <v>0</v>
      </c>
      <c r="F45">
        <f t="shared" si="3"/>
        <v>0</v>
      </c>
      <c r="G45">
        <f t="shared" si="3"/>
        <v>0</v>
      </c>
      <c r="H45">
        <f t="shared" si="3"/>
        <v>0</v>
      </c>
      <c r="I45">
        <f t="shared" si="3"/>
        <v>0</v>
      </c>
      <c r="J45">
        <f t="shared" si="3"/>
        <v>0</v>
      </c>
      <c r="K45">
        <f t="shared" si="3"/>
        <v>0</v>
      </c>
      <c r="L45">
        <f t="shared" si="3"/>
        <v>0</v>
      </c>
      <c r="M45">
        <f t="shared" si="3"/>
        <v>0</v>
      </c>
    </row>
    <row r="47" spans="1:13" s="14" customFormat="1" ht="12.75">
      <c r="A47" s="14" t="s">
        <v>30</v>
      </c>
      <c r="B47" s="14">
        <f>SUM(B4+B45)</f>
        <v>0</v>
      </c>
      <c r="C47" s="14">
        <f>SUM(C4+C45)</f>
        <v>0</v>
      </c>
      <c r="D47" s="14">
        <f aca="true" t="shared" si="4" ref="D47:M47">SUM(D4+D45)</f>
        <v>0</v>
      </c>
      <c r="E47" s="14">
        <f t="shared" si="4"/>
        <v>0</v>
      </c>
      <c r="F47" s="14">
        <f t="shared" si="4"/>
        <v>0</v>
      </c>
      <c r="G47" s="14">
        <f t="shared" si="4"/>
        <v>0</v>
      </c>
      <c r="H47" s="14">
        <f t="shared" si="4"/>
        <v>0</v>
      </c>
      <c r="I47" s="14">
        <f t="shared" si="4"/>
        <v>0</v>
      </c>
      <c r="J47" s="14">
        <f t="shared" si="4"/>
        <v>0</v>
      </c>
      <c r="K47" s="14">
        <f t="shared" si="4"/>
        <v>0</v>
      </c>
      <c r="L47" s="14">
        <f t="shared" si="4"/>
        <v>0</v>
      </c>
      <c r="M47" s="14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30.57421875" style="0" customWidth="1"/>
  </cols>
  <sheetData>
    <row r="1" s="1" customFormat="1" ht="18">
      <c r="A1" s="2" t="s">
        <v>72</v>
      </c>
    </row>
    <row r="4" spans="1:14" s="3" customFormat="1" ht="14.25" customHeight="1">
      <c r="A4" s="3" t="s">
        <v>0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16" t="s">
        <v>1</v>
      </c>
    </row>
    <row r="5" s="13" customFormat="1" ht="12.75">
      <c r="N5" s="17"/>
    </row>
    <row r="6" spans="1:14" s="13" customFormat="1" ht="12.75">
      <c r="A6" s="12" t="s">
        <v>2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7">
        <f>SUM(B6:M6)</f>
        <v>0</v>
      </c>
    </row>
    <row r="7" s="13" customFormat="1" ht="12.75">
      <c r="N7" s="17"/>
    </row>
    <row r="8" spans="1:14" s="13" customFormat="1" ht="12.75">
      <c r="A8" s="12" t="s">
        <v>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7">
        <f>SUM(B8:M8)</f>
        <v>0</v>
      </c>
    </row>
    <row r="9" s="13" customFormat="1" ht="12.75">
      <c r="N9" s="17"/>
    </row>
    <row r="10" spans="1:14" s="4" customFormat="1" ht="12.75">
      <c r="A10" s="5" t="s">
        <v>4</v>
      </c>
      <c r="B10" s="4">
        <f aca="true" t="shared" si="0" ref="B10:N10">SUM(B6-B8)</f>
        <v>0</v>
      </c>
      <c r="C10" s="4">
        <f t="shared" si="0"/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18">
        <f t="shared" si="0"/>
        <v>0</v>
      </c>
    </row>
    <row r="11" ht="12.75">
      <c r="N11" s="19"/>
    </row>
    <row r="12" spans="1:14" s="22" customFormat="1" ht="12.75">
      <c r="A12" s="21" t="s">
        <v>5</v>
      </c>
      <c r="B12" s="56" t="e">
        <f>SUM(B10/B6)</f>
        <v>#DIV/0!</v>
      </c>
      <c r="C12" s="56" t="e">
        <f aca="true" t="shared" si="1" ref="C12:M12">SUM(C10/C6)</f>
        <v>#DIV/0!</v>
      </c>
      <c r="D12" s="56" t="e">
        <f t="shared" si="1"/>
        <v>#DIV/0!</v>
      </c>
      <c r="E12" s="56" t="e">
        <f t="shared" si="1"/>
        <v>#DIV/0!</v>
      </c>
      <c r="F12" s="56" t="e">
        <f t="shared" si="1"/>
        <v>#DIV/0!</v>
      </c>
      <c r="G12" s="56" t="e">
        <f t="shared" si="1"/>
        <v>#DIV/0!</v>
      </c>
      <c r="H12" s="56" t="e">
        <f t="shared" si="1"/>
        <v>#DIV/0!</v>
      </c>
      <c r="I12" s="56" t="e">
        <f t="shared" si="1"/>
        <v>#DIV/0!</v>
      </c>
      <c r="J12" s="56" t="e">
        <f t="shared" si="1"/>
        <v>#DIV/0!</v>
      </c>
      <c r="K12" s="56" t="e">
        <f t="shared" si="1"/>
        <v>#DIV/0!</v>
      </c>
      <c r="L12" s="56" t="e">
        <f t="shared" si="1"/>
        <v>#DIV/0!</v>
      </c>
      <c r="M12" s="56" t="e">
        <f t="shared" si="1"/>
        <v>#DIV/0!</v>
      </c>
      <c r="N12" s="57" t="e">
        <f>SUM(N10/N6)</f>
        <v>#DIV/0!</v>
      </c>
    </row>
    <row r="13" ht="12.75">
      <c r="N13" s="19"/>
    </row>
    <row r="14" spans="1:14" s="9" customFormat="1" ht="12.75">
      <c r="A14" s="10" t="s">
        <v>15</v>
      </c>
      <c r="N14" s="20"/>
    </row>
    <row r="15" spans="1:14" s="13" customFormat="1" ht="12.75">
      <c r="A15" s="13" t="s">
        <v>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7">
        <f aca="true" t="shared" si="2" ref="N15:N30">SUM(B15:M15)</f>
        <v>0</v>
      </c>
    </row>
    <row r="16" spans="1:14" s="13" customFormat="1" ht="12.75">
      <c r="A16" s="13" t="s">
        <v>11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7">
        <f t="shared" si="2"/>
        <v>0</v>
      </c>
    </row>
    <row r="17" spans="1:14" s="13" customFormat="1" ht="12.75">
      <c r="A17" s="13" t="s">
        <v>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7">
        <f t="shared" si="2"/>
        <v>0</v>
      </c>
    </row>
    <row r="18" spans="1:14" s="13" customFormat="1" ht="12.75">
      <c r="A18" s="13" t="s">
        <v>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7">
        <f t="shared" si="2"/>
        <v>0</v>
      </c>
    </row>
    <row r="19" spans="1:14" s="13" customFormat="1" ht="12.75">
      <c r="A19" s="24" t="s">
        <v>68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7">
        <f t="shared" si="2"/>
        <v>0</v>
      </c>
    </row>
    <row r="20" spans="1:14" s="13" customFormat="1" ht="12.75">
      <c r="A20" s="24" t="s">
        <v>67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7">
        <f t="shared" si="2"/>
        <v>0</v>
      </c>
    </row>
    <row r="21" spans="1:14" s="13" customFormat="1" ht="12.75">
      <c r="A21" s="24" t="s">
        <v>10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7">
        <f t="shared" si="2"/>
        <v>0</v>
      </c>
    </row>
    <row r="22" spans="1:14" s="13" customFormat="1" ht="12.75">
      <c r="A22" s="24" t="s">
        <v>76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7">
        <f t="shared" si="2"/>
        <v>0</v>
      </c>
    </row>
    <row r="23" spans="1:14" s="13" customFormat="1" ht="12.75">
      <c r="A23" s="24" t="s">
        <v>66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7">
        <f t="shared" si="2"/>
        <v>0</v>
      </c>
    </row>
    <row r="24" spans="1:14" s="11" customFormat="1" ht="12.75">
      <c r="A24" s="11" t="s">
        <v>75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7">
        <f t="shared" si="2"/>
        <v>0</v>
      </c>
    </row>
    <row r="25" spans="1:14" s="13" customFormat="1" ht="12.75">
      <c r="A25" s="24" t="s">
        <v>73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7">
        <f t="shared" si="2"/>
        <v>0</v>
      </c>
    </row>
    <row r="26" spans="1:14" s="13" customFormat="1" ht="12.75">
      <c r="A26" s="24" t="s">
        <v>69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7">
        <f t="shared" si="2"/>
        <v>0</v>
      </c>
    </row>
    <row r="27" spans="1:14" s="13" customFormat="1" ht="12.75">
      <c r="A27" s="24" t="s">
        <v>74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7">
        <f t="shared" si="2"/>
        <v>0</v>
      </c>
    </row>
    <row r="28" spans="1:14" s="13" customFormat="1" ht="12.75">
      <c r="A28" s="24" t="s">
        <v>9</v>
      </c>
      <c r="B28" s="13">
        <v>0</v>
      </c>
      <c r="C28" s="13">
        <v>0</v>
      </c>
      <c r="D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7">
        <f t="shared" si="2"/>
        <v>0</v>
      </c>
    </row>
    <row r="29" spans="1:14" s="13" customFormat="1" ht="12.75">
      <c r="A29" s="24" t="s">
        <v>12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7">
        <f t="shared" si="2"/>
        <v>0</v>
      </c>
    </row>
    <row r="30" spans="1:14" s="13" customFormat="1" ht="12.75">
      <c r="A30" s="24" t="s">
        <v>12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7">
        <f t="shared" si="2"/>
        <v>0</v>
      </c>
    </row>
    <row r="31" spans="1:14" s="13" customFormat="1" ht="12.75">
      <c r="A31" s="15"/>
      <c r="N31" s="17"/>
    </row>
    <row r="32" spans="1:14" s="13" customFormat="1" ht="12.75">
      <c r="A32" s="15" t="s">
        <v>16</v>
      </c>
      <c r="B32" s="13">
        <f aca="true" t="shared" si="3" ref="B32:N32">SUM(B15:B31)</f>
        <v>0</v>
      </c>
      <c r="C32" s="13">
        <f t="shared" si="3"/>
        <v>0</v>
      </c>
      <c r="D32" s="13">
        <f t="shared" si="3"/>
        <v>0</v>
      </c>
      <c r="E32" s="13">
        <f t="shared" si="3"/>
        <v>0</v>
      </c>
      <c r="F32" s="13">
        <f t="shared" si="3"/>
        <v>0</v>
      </c>
      <c r="G32" s="13">
        <f t="shared" si="3"/>
        <v>0</v>
      </c>
      <c r="H32" s="13">
        <f t="shared" si="3"/>
        <v>0</v>
      </c>
      <c r="I32" s="13">
        <f t="shared" si="3"/>
        <v>0</v>
      </c>
      <c r="J32" s="13">
        <f t="shared" si="3"/>
        <v>0</v>
      </c>
      <c r="K32" s="13">
        <f>SUM(K15:K31)</f>
        <v>0</v>
      </c>
      <c r="L32" s="13">
        <f t="shared" si="3"/>
        <v>0</v>
      </c>
      <c r="M32" s="13">
        <f t="shared" si="3"/>
        <v>0</v>
      </c>
      <c r="N32" s="13">
        <f t="shared" si="3"/>
        <v>0</v>
      </c>
    </row>
    <row r="33" ht="12.75">
      <c r="N33" s="19"/>
    </row>
    <row r="34" spans="1:14" s="7" customFormat="1" ht="12.75">
      <c r="A34" s="6" t="s">
        <v>13</v>
      </c>
      <c r="B34" s="7">
        <f>SUM(B6-(B8+B32))</f>
        <v>0</v>
      </c>
      <c r="C34" s="7">
        <f aca="true" t="shared" si="4" ref="C34:N34">SUM(C6-(C8+C32))</f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7">
        <f t="shared" si="4"/>
        <v>0</v>
      </c>
      <c r="N34" s="7">
        <f t="shared" si="4"/>
        <v>0</v>
      </c>
    </row>
    <row r="35" ht="12.75">
      <c r="N35" s="19"/>
    </row>
    <row r="36" spans="1:14" s="14" customFormat="1" ht="12.75">
      <c r="A36" s="8" t="s">
        <v>14</v>
      </c>
      <c r="B36" s="55" t="e">
        <f>SUM(B34/B6)</f>
        <v>#DIV/0!</v>
      </c>
      <c r="C36" s="55" t="e">
        <f aca="true" t="shared" si="5" ref="C36:N36">SUM(C34/C6)</f>
        <v>#DIV/0!</v>
      </c>
      <c r="D36" s="55" t="e">
        <f t="shared" si="5"/>
        <v>#DIV/0!</v>
      </c>
      <c r="E36" s="55" t="e">
        <f t="shared" si="5"/>
        <v>#DIV/0!</v>
      </c>
      <c r="F36" s="55" t="e">
        <f t="shared" si="5"/>
        <v>#DIV/0!</v>
      </c>
      <c r="G36" s="55" t="e">
        <f t="shared" si="5"/>
        <v>#DIV/0!</v>
      </c>
      <c r="H36" s="55" t="e">
        <f t="shared" si="5"/>
        <v>#DIV/0!</v>
      </c>
      <c r="I36" s="55" t="e">
        <f t="shared" si="5"/>
        <v>#DIV/0!</v>
      </c>
      <c r="J36" s="55" t="e">
        <f t="shared" si="5"/>
        <v>#DIV/0!</v>
      </c>
      <c r="K36" s="55" t="e">
        <f t="shared" si="5"/>
        <v>#DIV/0!</v>
      </c>
      <c r="L36" s="55" t="e">
        <f t="shared" si="5"/>
        <v>#DIV/0!</v>
      </c>
      <c r="M36" s="55" t="e">
        <f t="shared" si="5"/>
        <v>#DIV/0!</v>
      </c>
      <c r="N36" s="55" t="e">
        <f t="shared" si="5"/>
        <v>#DIV/0!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Hotline Publications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chrism</dc:creator>
  <cp:keywords/>
  <dc:description/>
  <cp:lastModifiedBy>Seainin Bates</cp:lastModifiedBy>
  <dcterms:created xsi:type="dcterms:W3CDTF">2004-02-25T14:29:44Z</dcterms:created>
  <dcterms:modified xsi:type="dcterms:W3CDTF">2017-07-26T14:32:50Z</dcterms:modified>
  <cp:category/>
  <cp:version/>
  <cp:contentType/>
  <cp:contentStatus/>
</cp:coreProperties>
</file>